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7100" windowHeight="11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<sst xmlns="http://schemas.openxmlformats.org/spreadsheetml/2006/main" count="112" uniqueCount="56">
  <si>
    <t>player</t>
  </si>
  <si>
    <t>Gender</t>
  </si>
  <si>
    <t>games</t>
  </si>
  <si>
    <t>at bats</t>
  </si>
  <si>
    <t>singles</t>
  </si>
  <si>
    <t>doubles</t>
  </si>
  <si>
    <t>triples</t>
  </si>
  <si>
    <t>home runs</t>
  </si>
  <si>
    <t>total hits</t>
  </si>
  <si>
    <t>total bases</t>
  </si>
  <si>
    <t>batting average</t>
  </si>
  <si>
    <t>slugging avg</t>
  </si>
  <si>
    <t>hits/game</t>
  </si>
  <si>
    <t>Julia</t>
  </si>
  <si>
    <t>F</t>
  </si>
  <si>
    <t>Liana</t>
  </si>
  <si>
    <t>Tina</t>
  </si>
  <si>
    <t>Sarah</t>
  </si>
  <si>
    <t>Sue</t>
  </si>
  <si>
    <t>Karen</t>
  </si>
  <si>
    <t>Jan</t>
  </si>
  <si>
    <t>Susie</t>
  </si>
  <si>
    <t>Lisa</t>
  </si>
  <si>
    <t>Vance</t>
  </si>
  <si>
    <t>M</t>
  </si>
  <si>
    <t>Charles</t>
  </si>
  <si>
    <t>CB</t>
  </si>
  <si>
    <t>James</t>
  </si>
  <si>
    <t>Bob D.</t>
  </si>
  <si>
    <t>Richard</t>
  </si>
  <si>
    <t>Danny</t>
  </si>
  <si>
    <t>Frank</t>
  </si>
  <si>
    <t>Gary</t>
  </si>
  <si>
    <t>Chris</t>
  </si>
  <si>
    <t>Tom</t>
  </si>
  <si>
    <t>Mark</t>
  </si>
  <si>
    <t>Adam</t>
  </si>
  <si>
    <t>Steve</t>
  </si>
  <si>
    <t>Erik</t>
  </si>
  <si>
    <t>Sean</t>
  </si>
  <si>
    <t>Leaders</t>
  </si>
  <si>
    <t>Richard improved batting average by 139 points, Vance by 118</t>
  </si>
  <si>
    <t>Juila</t>
  </si>
  <si>
    <t>Sarah had 1 hr</t>
  </si>
  <si>
    <t>`</t>
  </si>
  <si>
    <t>Julia and Vance played every game</t>
  </si>
  <si>
    <t>27 people played for us</t>
  </si>
  <si>
    <t>-</t>
  </si>
  <si>
    <t>Players/game - avg 13, min 10, max 15</t>
  </si>
  <si>
    <t>Crawdads made zero errors again this year</t>
  </si>
  <si>
    <t>Most runs scored:  25   most against:  34</t>
  </si>
  <si>
    <t>Fewest runs scored:  7  fewest against:  10</t>
  </si>
  <si>
    <t>slugging average</t>
  </si>
  <si>
    <t>Players in blue had enough at-bats to qualify for end-of-season 'honors'</t>
  </si>
  <si>
    <t>2005 CRAWDAD STATS  -  RECORD  8 W  - 10 L</t>
  </si>
  <si>
    <t>Bold shows the leader in that category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</si>
</sst>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9"/>
      <color indexed="9"/>
      <name val="Geneva"/>
      <family val="0"/>
    </font>
    <font>
      <sz val="12"/>
      <color indexed="9"/>
      <name val="Times"/>
      <family val="0"/>
    </font>
    <font>
      <b/>
      <sz val="14"/>
      <color indexed="9"/>
      <name val="Times"/>
      <family val="0"/>
    </font>
    <font>
      <i/>
      <sz val="12"/>
      <color indexed="9"/>
      <name val="Times"/>
      <family val="0"/>
    </font>
    <font>
      <sz val="9"/>
      <color indexed="11"/>
      <name val="Geneva"/>
      <family val="0"/>
    </font>
    <font>
      <sz val="9"/>
      <color indexed="10"/>
      <name val="Geneva"/>
      <family val="0"/>
    </font>
    <font>
      <b/>
      <sz val="9"/>
      <color indexed="11"/>
      <name val="Geneva"/>
      <family val="0"/>
    </font>
    <font>
      <b/>
      <sz val="9"/>
      <color indexed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Alignment="1">
      <alignment/>
    </xf>
    <xf numFmtId="2" fontId="0" fillId="0" borderId="0" xfId="0" applyAlignment="1">
      <alignment/>
    </xf>
    <xf numFmtId="0" fontId="4" fillId="0" borderId="0" xfId="0" applyAlignment="1">
      <alignment/>
    </xf>
    <xf numFmtId="164" fontId="4" fillId="0" borderId="0" xfId="0" applyAlignment="1">
      <alignment/>
    </xf>
    <xf numFmtId="2" fontId="4" fillId="0" borderId="0" xfId="0" applyAlignment="1">
      <alignment/>
    </xf>
    <xf numFmtId="164" fontId="6" fillId="0" borderId="0" xfId="0" applyAlignment="1">
      <alignment/>
    </xf>
    <xf numFmtId="0" fontId="6" fillId="0" borderId="0" xfId="0" applyAlignment="1">
      <alignment/>
    </xf>
    <xf numFmtId="2" fontId="6" fillId="0" borderId="0" xfId="0" applyAlignment="1">
      <alignment/>
    </xf>
    <xf numFmtId="0" fontId="7" fillId="0" borderId="0" xfId="0" applyAlignment="1">
      <alignment/>
    </xf>
    <xf numFmtId="0" fontId="0" fillId="0" borderId="0" xfId="0" applyAlignment="1">
      <alignment wrapText="1"/>
    </xf>
    <xf numFmtId="0" fontId="0" fillId="0" borderId="0" xfId="20">
      <alignment/>
      <protection locked="0"/>
    </xf>
    <xf numFmtId="0" fontId="0" fillId="0" borderId="0" xfId="20" applyFont="1">
      <alignment/>
      <protection locked="0"/>
    </xf>
    <xf numFmtId="0" fontId="6" fillId="0" borderId="0" xfId="0" applyFont="1" applyAlignment="1">
      <alignment/>
    </xf>
  </cellXfs>
  <cellStyles count="12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oter" xfId="23"/>
    <cellStyle name="Head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DD"/>
      <rgbColor rgb="000000EE"/>
      <rgbColor rgb="00777777"/>
      <rgbColor rgb="00555555"/>
      <rgbColor rgb="00FFFF00"/>
      <rgbColor rgb="00FF6600"/>
      <rgbColor rgb="00DD0000"/>
      <rgbColor rgb="00FF0099"/>
      <rgbColor rgb="00660099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showOutlineSymbols="0" zoomScaleSheetLayoutView="100" workbookViewId="0" topLeftCell="A1">
      <selection activeCell="C19" sqref="C19"/>
    </sheetView>
  </sheetViews>
  <sheetFormatPr defaultColWidth="11.00390625" defaultRowHeight="13.5" customHeight="1"/>
  <cols>
    <col min="2" max="2" width="6.00390625" style="11" customWidth="1"/>
    <col min="3" max="4" width="6.375" style="11" customWidth="1"/>
    <col min="5" max="7" width="6.50390625" style="11" customWidth="1"/>
    <col min="8" max="8" width="8.00390625" style="11" customWidth="1"/>
    <col min="9" max="9" width="7.625" style="11" customWidth="1"/>
    <col min="10" max="10" width="8.50390625" style="11" customWidth="1"/>
    <col min="11" max="11" width="8.875" style="1" customWidth="1"/>
    <col min="12" max="12" width="9.375" style="1" customWidth="1"/>
    <col min="13" max="13" width="8.00390625" style="2" customWidth="1"/>
  </cols>
  <sheetData>
    <row r="1" ht="13.5" customHeight="1">
      <c r="A1" s="12" t="s">
        <v>54</v>
      </c>
    </row>
    <row r="3" ht="13.5" customHeight="1">
      <c r="A3" t="s">
        <v>53</v>
      </c>
    </row>
    <row r="4" ht="13.5" customHeight="1">
      <c r="A4" t="s">
        <v>55</v>
      </c>
    </row>
    <row r="6" spans="1:13" ht="13.5" customHeight="1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" t="s">
        <v>10</v>
      </c>
      <c r="L6" s="1" t="s">
        <v>11</v>
      </c>
      <c r="M6" s="2" t="s">
        <v>12</v>
      </c>
    </row>
    <row r="7" spans="1:13" s="3" customFormat="1" ht="13.5" customHeight="1">
      <c r="A7" s="3" t="s">
        <v>13</v>
      </c>
      <c r="B7" s="3" t="s">
        <v>14</v>
      </c>
      <c r="C7" s="13">
        <v>18</v>
      </c>
      <c r="D7" s="7">
        <v>49</v>
      </c>
      <c r="E7" s="3">
        <v>17</v>
      </c>
      <c r="F7" s="3">
        <v>1</v>
      </c>
      <c r="G7" s="3">
        <v>0</v>
      </c>
      <c r="H7" s="3">
        <v>0</v>
      </c>
      <c r="I7" s="3">
        <f aca="true" t="shared" si="0" ref="I7:I15">E7+F7+G7+H7</f>
        <v>18</v>
      </c>
      <c r="J7" s="3">
        <f aca="true" t="shared" si="1" ref="J7:J15">E7+2*F7+3*G7+4*H7</f>
        <v>19</v>
      </c>
      <c r="K7" s="4">
        <f aca="true" t="shared" si="2" ref="K7:K15">I7/D7</f>
        <v>0.3673469387755102</v>
      </c>
      <c r="L7" s="4">
        <f aca="true" t="shared" si="3" ref="L7:L15">J7/D7</f>
        <v>0.3877551020408163</v>
      </c>
      <c r="M7" s="5">
        <f aca="true" t="shared" si="4" ref="M7:M15">I7/C7</f>
        <v>1</v>
      </c>
    </row>
    <row r="8" spans="1:13" s="3" customFormat="1" ht="13.5" customHeight="1">
      <c r="A8" s="3" t="s">
        <v>15</v>
      </c>
      <c r="B8" s="3" t="s">
        <v>14</v>
      </c>
      <c r="C8" s="3">
        <v>14</v>
      </c>
      <c r="D8" s="3">
        <v>47</v>
      </c>
      <c r="E8" s="3">
        <v>20</v>
      </c>
      <c r="F8" s="3">
        <v>2</v>
      </c>
      <c r="G8" s="3">
        <v>0</v>
      </c>
      <c r="H8" s="3">
        <v>0</v>
      </c>
      <c r="I8" s="3">
        <f t="shared" si="0"/>
        <v>22</v>
      </c>
      <c r="J8" s="3">
        <f t="shared" si="1"/>
        <v>24</v>
      </c>
      <c r="K8" s="4">
        <f t="shared" si="2"/>
        <v>0.46808510638297873</v>
      </c>
      <c r="L8" s="4">
        <f t="shared" si="3"/>
        <v>0.5106382978723404</v>
      </c>
      <c r="M8" s="5">
        <f t="shared" si="4"/>
        <v>1.5714285714285714</v>
      </c>
    </row>
    <row r="9" spans="1:13" s="3" customFormat="1" ht="13.5" customHeight="1">
      <c r="A9" s="3" t="s">
        <v>16</v>
      </c>
      <c r="B9" s="3" t="s">
        <v>14</v>
      </c>
      <c r="C9" s="3">
        <v>14</v>
      </c>
      <c r="D9" s="3">
        <v>46</v>
      </c>
      <c r="E9" s="7">
        <v>22</v>
      </c>
      <c r="F9" s="3">
        <v>2</v>
      </c>
      <c r="G9" s="3">
        <v>0</v>
      </c>
      <c r="H9" s="3">
        <v>0</v>
      </c>
      <c r="I9" s="7">
        <f t="shared" si="0"/>
        <v>24</v>
      </c>
      <c r="J9" s="3">
        <f t="shared" si="1"/>
        <v>26</v>
      </c>
      <c r="K9" s="4">
        <f t="shared" si="2"/>
        <v>0.5217391304347826</v>
      </c>
      <c r="L9" s="4">
        <f t="shared" si="3"/>
        <v>0.5652173913043478</v>
      </c>
      <c r="M9" s="8">
        <f t="shared" si="4"/>
        <v>1.7142857142857142</v>
      </c>
    </row>
    <row r="10" spans="1:13" s="3" customFormat="1" ht="13.5" customHeight="1">
      <c r="A10" s="3" t="s">
        <v>17</v>
      </c>
      <c r="B10" s="3" t="s">
        <v>14</v>
      </c>
      <c r="C10" s="3">
        <v>14</v>
      </c>
      <c r="D10" s="3">
        <v>46</v>
      </c>
      <c r="E10" s="3">
        <v>16</v>
      </c>
      <c r="F10" s="7">
        <v>6</v>
      </c>
      <c r="G10" s="3">
        <v>0</v>
      </c>
      <c r="H10" s="7">
        <v>1</v>
      </c>
      <c r="I10" s="3">
        <f t="shared" si="0"/>
        <v>23</v>
      </c>
      <c r="J10" s="7">
        <f t="shared" si="1"/>
        <v>32</v>
      </c>
      <c r="K10" s="4">
        <f t="shared" si="2"/>
        <v>0.5</v>
      </c>
      <c r="L10" s="6">
        <f t="shared" si="3"/>
        <v>0.6956521739130435</v>
      </c>
      <c r="M10" s="5">
        <f t="shared" si="4"/>
        <v>1.6428571428571428</v>
      </c>
    </row>
    <row r="11" spans="1:13" s="3" customFormat="1" ht="13.5" customHeight="1">
      <c r="A11" s="3" t="s">
        <v>18</v>
      </c>
      <c r="B11" s="3" t="s">
        <v>14</v>
      </c>
      <c r="C11" s="3">
        <v>14</v>
      </c>
      <c r="D11" s="3">
        <v>41</v>
      </c>
      <c r="E11" s="3">
        <v>21</v>
      </c>
      <c r="F11" s="3">
        <v>2</v>
      </c>
      <c r="G11" s="3">
        <v>0</v>
      </c>
      <c r="H11" s="3">
        <v>0</v>
      </c>
      <c r="I11" s="3">
        <f t="shared" si="0"/>
        <v>23</v>
      </c>
      <c r="J11" s="3">
        <f t="shared" si="1"/>
        <v>25</v>
      </c>
      <c r="K11" s="6">
        <f t="shared" si="2"/>
        <v>0.5609756097560976</v>
      </c>
      <c r="L11" s="4">
        <f t="shared" si="3"/>
        <v>0.6097560975609756</v>
      </c>
      <c r="M11" s="5">
        <f t="shared" si="4"/>
        <v>1.6428571428571428</v>
      </c>
    </row>
    <row r="12" spans="1:13" s="11" customFormat="1" ht="13.5" customHeight="1">
      <c r="A12" s="11" t="s">
        <v>19</v>
      </c>
      <c r="B12" s="11" t="s">
        <v>14</v>
      </c>
      <c r="C12" s="11">
        <v>3</v>
      </c>
      <c r="D12" s="11">
        <v>9</v>
      </c>
      <c r="E12" s="11">
        <v>3</v>
      </c>
      <c r="F12" s="11">
        <v>1</v>
      </c>
      <c r="G12" s="11">
        <v>0</v>
      </c>
      <c r="H12" s="11">
        <v>0</v>
      </c>
      <c r="I12" s="11">
        <f t="shared" si="0"/>
        <v>4</v>
      </c>
      <c r="J12" s="11">
        <f t="shared" si="1"/>
        <v>5</v>
      </c>
      <c r="K12" s="1">
        <f t="shared" si="2"/>
        <v>0.4444444444444444</v>
      </c>
      <c r="L12" s="1">
        <f t="shared" si="3"/>
        <v>0.5555555555555556</v>
      </c>
      <c r="M12" s="2">
        <f t="shared" si="4"/>
        <v>1.3333333333333333</v>
      </c>
    </row>
    <row r="13" spans="1:13" s="11" customFormat="1" ht="13.5" customHeight="1">
      <c r="A13" s="11" t="s">
        <v>20</v>
      </c>
      <c r="B13" s="11" t="s">
        <v>14</v>
      </c>
      <c r="C13" s="11">
        <v>2</v>
      </c>
      <c r="D13" s="11">
        <v>7</v>
      </c>
      <c r="E13" s="11">
        <v>4</v>
      </c>
      <c r="F13" s="11">
        <v>0</v>
      </c>
      <c r="G13" s="11">
        <v>0</v>
      </c>
      <c r="H13" s="11">
        <v>0</v>
      </c>
      <c r="I13" s="11">
        <f t="shared" si="0"/>
        <v>4</v>
      </c>
      <c r="J13" s="11">
        <f t="shared" si="1"/>
        <v>4</v>
      </c>
      <c r="K13" s="1">
        <f t="shared" si="2"/>
        <v>0.5714285714285714</v>
      </c>
      <c r="L13" s="1">
        <f t="shared" si="3"/>
        <v>0.5714285714285714</v>
      </c>
      <c r="M13" s="2">
        <f t="shared" si="4"/>
        <v>2</v>
      </c>
    </row>
    <row r="14" spans="1:13" s="11" customFormat="1" ht="13.5" customHeight="1">
      <c r="A14" s="11" t="s">
        <v>21</v>
      </c>
      <c r="B14" s="11" t="s">
        <v>14</v>
      </c>
      <c r="C14" s="11">
        <v>2</v>
      </c>
      <c r="D14" s="11">
        <v>5</v>
      </c>
      <c r="E14" s="11">
        <v>0</v>
      </c>
      <c r="F14" s="11">
        <v>1</v>
      </c>
      <c r="G14" s="11">
        <v>0</v>
      </c>
      <c r="H14" s="11">
        <v>0</v>
      </c>
      <c r="I14" s="11">
        <f t="shared" si="0"/>
        <v>1</v>
      </c>
      <c r="J14" s="11">
        <f t="shared" si="1"/>
        <v>2</v>
      </c>
      <c r="K14" s="1">
        <f t="shared" si="2"/>
        <v>0.2</v>
      </c>
      <c r="L14" s="1">
        <f t="shared" si="3"/>
        <v>0.4</v>
      </c>
      <c r="M14" s="2">
        <f t="shared" si="4"/>
        <v>0.5</v>
      </c>
    </row>
    <row r="15" spans="1:13" s="11" customFormat="1" ht="13.5" customHeight="1">
      <c r="A15" s="11" t="s">
        <v>22</v>
      </c>
      <c r="B15" s="11" t="s">
        <v>14</v>
      </c>
      <c r="C15" s="11">
        <v>1</v>
      </c>
      <c r="D15" s="11">
        <v>3</v>
      </c>
      <c r="E15" s="11">
        <v>3</v>
      </c>
      <c r="F15" s="11">
        <v>0</v>
      </c>
      <c r="G15" s="11">
        <v>0</v>
      </c>
      <c r="H15" s="11">
        <v>0</v>
      </c>
      <c r="I15" s="11">
        <f t="shared" si="0"/>
        <v>3</v>
      </c>
      <c r="J15" s="11">
        <f t="shared" si="1"/>
        <v>3</v>
      </c>
      <c r="K15" s="1">
        <f t="shared" si="2"/>
        <v>1</v>
      </c>
      <c r="L15" s="1">
        <f t="shared" si="3"/>
        <v>1</v>
      </c>
      <c r="M15" s="2">
        <f t="shared" si="4"/>
        <v>3</v>
      </c>
    </row>
    <row r="19" spans="1:13" s="3" customFormat="1" ht="13.5" customHeight="1">
      <c r="A19" s="3" t="s">
        <v>23</v>
      </c>
      <c r="B19" s="3" t="s">
        <v>24</v>
      </c>
      <c r="C19" s="13">
        <v>18</v>
      </c>
      <c r="D19" s="7">
        <v>61</v>
      </c>
      <c r="E19" s="7">
        <v>36</v>
      </c>
      <c r="F19" s="3">
        <v>8</v>
      </c>
      <c r="G19" s="3">
        <v>2</v>
      </c>
      <c r="H19" s="3">
        <v>1</v>
      </c>
      <c r="I19" s="3">
        <f aca="true" t="shared" si="5" ref="I19:I34">E19+F19+G19+H19</f>
        <v>47</v>
      </c>
      <c r="J19" s="3">
        <f aca="true" t="shared" si="6" ref="J19:J34">E19+2*F19+3*G19+4*H19</f>
        <v>62</v>
      </c>
      <c r="K19" s="4">
        <f aca="true" t="shared" si="7" ref="K19:K34">I19/D19</f>
        <v>0.7704918032786885</v>
      </c>
      <c r="L19" s="4">
        <f aca="true" t="shared" si="8" ref="L19:L34">J19/D19</f>
        <v>1.0163934426229508</v>
      </c>
      <c r="M19" s="5">
        <f aca="true" t="shared" si="9" ref="M19:M34">I19/C19</f>
        <v>2.611111111111111</v>
      </c>
    </row>
    <row r="20" spans="1:13" s="3" customFormat="1" ht="13.5" customHeight="1">
      <c r="A20" s="3" t="s">
        <v>25</v>
      </c>
      <c r="B20" s="3" t="s">
        <v>24</v>
      </c>
      <c r="C20" s="3">
        <v>16</v>
      </c>
      <c r="D20" s="3">
        <v>59</v>
      </c>
      <c r="E20" s="3">
        <v>19</v>
      </c>
      <c r="F20" s="7">
        <v>17</v>
      </c>
      <c r="G20" s="3">
        <v>3</v>
      </c>
      <c r="H20" s="3">
        <v>10</v>
      </c>
      <c r="I20" s="7">
        <f t="shared" si="5"/>
        <v>49</v>
      </c>
      <c r="J20" s="7">
        <f t="shared" si="6"/>
        <v>102</v>
      </c>
      <c r="K20" s="6">
        <f t="shared" si="7"/>
        <v>0.8305084745762712</v>
      </c>
      <c r="L20" s="4">
        <f t="shared" si="8"/>
        <v>1.728813559322034</v>
      </c>
      <c r="M20" s="8">
        <f t="shared" si="9"/>
        <v>3.0625</v>
      </c>
    </row>
    <row r="21" spans="1:13" s="3" customFormat="1" ht="13.5" customHeight="1">
      <c r="A21" s="3" t="s">
        <v>26</v>
      </c>
      <c r="B21" s="3" t="s">
        <v>24</v>
      </c>
      <c r="C21" s="3">
        <v>17</v>
      </c>
      <c r="D21" s="3">
        <v>54</v>
      </c>
      <c r="E21" s="3">
        <v>24</v>
      </c>
      <c r="F21" s="3">
        <v>13</v>
      </c>
      <c r="G21" s="3">
        <v>0</v>
      </c>
      <c r="H21" s="3">
        <v>0</v>
      </c>
      <c r="I21" s="3">
        <f t="shared" si="5"/>
        <v>37</v>
      </c>
      <c r="J21" s="3">
        <f t="shared" si="6"/>
        <v>50</v>
      </c>
      <c r="K21" s="4">
        <f t="shared" si="7"/>
        <v>0.6851851851851852</v>
      </c>
      <c r="L21" s="4">
        <f t="shared" si="8"/>
        <v>0.9259259259259259</v>
      </c>
      <c r="M21" s="5">
        <f t="shared" si="9"/>
        <v>2.176470588235294</v>
      </c>
    </row>
    <row r="22" spans="1:13" s="11" customFormat="1" ht="13.5" customHeight="1">
      <c r="A22" s="3" t="s">
        <v>27</v>
      </c>
      <c r="B22" s="3" t="s">
        <v>24</v>
      </c>
      <c r="C22" s="3">
        <v>16</v>
      </c>
      <c r="D22" s="3">
        <v>50</v>
      </c>
      <c r="E22" s="3">
        <v>12</v>
      </c>
      <c r="F22" s="3">
        <v>10</v>
      </c>
      <c r="G22" s="7">
        <v>6</v>
      </c>
      <c r="H22" s="7">
        <v>11</v>
      </c>
      <c r="I22" s="3">
        <f t="shared" si="5"/>
        <v>39</v>
      </c>
      <c r="J22" s="3">
        <f t="shared" si="6"/>
        <v>94</v>
      </c>
      <c r="K22" s="4">
        <f t="shared" si="7"/>
        <v>0.78</v>
      </c>
      <c r="L22" s="6">
        <f t="shared" si="8"/>
        <v>1.88</v>
      </c>
      <c r="M22" s="5">
        <f t="shared" si="9"/>
        <v>2.4375</v>
      </c>
    </row>
    <row r="23" spans="1:13" s="3" customFormat="1" ht="13.5" customHeight="1">
      <c r="A23" s="3" t="s">
        <v>28</v>
      </c>
      <c r="B23" s="3" t="s">
        <v>24</v>
      </c>
      <c r="C23" s="3">
        <v>15</v>
      </c>
      <c r="D23" s="3">
        <v>46</v>
      </c>
      <c r="E23" s="3">
        <v>17</v>
      </c>
      <c r="F23" s="3">
        <v>4</v>
      </c>
      <c r="G23" s="3">
        <v>3</v>
      </c>
      <c r="H23" s="3">
        <v>3</v>
      </c>
      <c r="I23" s="3">
        <f t="shared" si="5"/>
        <v>27</v>
      </c>
      <c r="J23" s="3">
        <f t="shared" si="6"/>
        <v>46</v>
      </c>
      <c r="K23" s="4">
        <f t="shared" si="7"/>
        <v>0.5869565217391305</v>
      </c>
      <c r="L23" s="4">
        <f t="shared" si="8"/>
        <v>1</v>
      </c>
      <c r="M23" s="5">
        <f t="shared" si="9"/>
        <v>1.8</v>
      </c>
    </row>
    <row r="24" spans="1:13" s="3" customFormat="1" ht="13.5" customHeight="1">
      <c r="A24" s="3" t="s">
        <v>29</v>
      </c>
      <c r="B24" s="3" t="s">
        <v>24</v>
      </c>
      <c r="C24" s="3">
        <v>13</v>
      </c>
      <c r="D24" s="3">
        <v>44</v>
      </c>
      <c r="E24" s="3">
        <v>20</v>
      </c>
      <c r="F24" s="3">
        <v>6</v>
      </c>
      <c r="G24" s="3">
        <v>3</v>
      </c>
      <c r="H24" s="3">
        <v>6</v>
      </c>
      <c r="I24" s="3">
        <f t="shared" si="5"/>
        <v>35</v>
      </c>
      <c r="J24" s="3">
        <f t="shared" si="6"/>
        <v>65</v>
      </c>
      <c r="K24" s="4">
        <f t="shared" si="7"/>
        <v>0.7954545454545454</v>
      </c>
      <c r="L24" s="4">
        <f t="shared" si="8"/>
        <v>1.4772727272727273</v>
      </c>
      <c r="M24" s="5">
        <f t="shared" si="9"/>
        <v>2.6923076923076925</v>
      </c>
    </row>
    <row r="25" spans="1:13" s="3" customFormat="1" ht="13.5" customHeight="1">
      <c r="A25" s="3" t="s">
        <v>30</v>
      </c>
      <c r="B25" s="3" t="s">
        <v>24</v>
      </c>
      <c r="C25" s="3">
        <v>13</v>
      </c>
      <c r="D25" s="3">
        <v>39</v>
      </c>
      <c r="E25" s="3">
        <v>21</v>
      </c>
      <c r="F25" s="3">
        <v>2</v>
      </c>
      <c r="G25" s="3">
        <v>0</v>
      </c>
      <c r="H25" s="3">
        <v>3</v>
      </c>
      <c r="I25" s="3">
        <f t="shared" si="5"/>
        <v>26</v>
      </c>
      <c r="J25" s="3">
        <f t="shared" si="6"/>
        <v>37</v>
      </c>
      <c r="K25" s="4">
        <f t="shared" si="7"/>
        <v>0.6666666666666666</v>
      </c>
      <c r="L25" s="4">
        <f t="shared" si="8"/>
        <v>0.9487179487179487</v>
      </c>
      <c r="M25" s="5">
        <f t="shared" si="9"/>
        <v>2</v>
      </c>
    </row>
    <row r="26" spans="1:13" s="3" customFormat="1" ht="13.5" customHeight="1">
      <c r="A26" s="3" t="s">
        <v>31</v>
      </c>
      <c r="B26" s="3" t="s">
        <v>24</v>
      </c>
      <c r="C26" s="3">
        <v>9</v>
      </c>
      <c r="D26" s="3">
        <v>30</v>
      </c>
      <c r="E26" s="3">
        <v>14</v>
      </c>
      <c r="F26" s="3">
        <v>7</v>
      </c>
      <c r="G26" s="3">
        <v>1</v>
      </c>
      <c r="H26" s="3">
        <v>0</v>
      </c>
      <c r="I26" s="3">
        <f t="shared" si="5"/>
        <v>22</v>
      </c>
      <c r="J26" s="3">
        <f t="shared" si="6"/>
        <v>31</v>
      </c>
      <c r="K26" s="4">
        <f t="shared" si="7"/>
        <v>0.7333333333333333</v>
      </c>
      <c r="L26" s="4">
        <f t="shared" si="8"/>
        <v>1.0333333333333334</v>
      </c>
      <c r="M26" s="5">
        <f t="shared" si="9"/>
        <v>2.4444444444444446</v>
      </c>
    </row>
    <row r="27" spans="1:13" s="3" customFormat="1" ht="13.5" customHeight="1">
      <c r="A27" s="3" t="s">
        <v>32</v>
      </c>
      <c r="B27" s="3" t="s">
        <v>24</v>
      </c>
      <c r="C27" s="3">
        <v>10</v>
      </c>
      <c r="D27" s="3">
        <v>29</v>
      </c>
      <c r="E27" s="3">
        <v>16</v>
      </c>
      <c r="F27" s="3">
        <v>5</v>
      </c>
      <c r="G27" s="3">
        <v>1</v>
      </c>
      <c r="H27" s="3">
        <v>0</v>
      </c>
      <c r="I27" s="3">
        <f t="shared" si="5"/>
        <v>22</v>
      </c>
      <c r="J27" s="3">
        <f t="shared" si="6"/>
        <v>29</v>
      </c>
      <c r="K27" s="4">
        <f t="shared" si="7"/>
        <v>0.7586206896551724</v>
      </c>
      <c r="L27" s="4">
        <f t="shared" si="8"/>
        <v>1</v>
      </c>
      <c r="M27" s="5">
        <f t="shared" si="9"/>
        <v>2.2</v>
      </c>
    </row>
    <row r="28" spans="1:13" s="3" customFormat="1" ht="13.5" customHeight="1">
      <c r="A28" s="11" t="s">
        <v>33</v>
      </c>
      <c r="B28" s="11" t="s">
        <v>24</v>
      </c>
      <c r="C28" s="11">
        <v>5</v>
      </c>
      <c r="D28" s="11">
        <v>18</v>
      </c>
      <c r="E28" s="11">
        <v>9</v>
      </c>
      <c r="F28" s="11">
        <v>1</v>
      </c>
      <c r="G28" s="11">
        <v>1</v>
      </c>
      <c r="H28" s="11">
        <v>2</v>
      </c>
      <c r="I28" s="11">
        <f t="shared" si="5"/>
        <v>13</v>
      </c>
      <c r="J28" s="11">
        <f t="shared" si="6"/>
        <v>22</v>
      </c>
      <c r="K28" s="1">
        <f t="shared" si="7"/>
        <v>0.7222222222222222</v>
      </c>
      <c r="L28" s="1">
        <f t="shared" si="8"/>
        <v>1.2222222222222223</v>
      </c>
      <c r="M28" s="2">
        <f t="shared" si="9"/>
        <v>2.6</v>
      </c>
    </row>
    <row r="29" spans="1:13" s="3" customFormat="1" ht="13.5" customHeight="1">
      <c r="A29" s="11" t="s">
        <v>34</v>
      </c>
      <c r="B29" s="11" t="s">
        <v>24</v>
      </c>
      <c r="C29" s="11">
        <v>4</v>
      </c>
      <c r="D29" s="11">
        <v>12</v>
      </c>
      <c r="E29" s="11">
        <v>3</v>
      </c>
      <c r="F29" s="11">
        <v>3</v>
      </c>
      <c r="G29" s="11">
        <v>0</v>
      </c>
      <c r="H29" s="11">
        <v>3</v>
      </c>
      <c r="I29" s="11">
        <f t="shared" si="5"/>
        <v>9</v>
      </c>
      <c r="J29" s="11">
        <f t="shared" si="6"/>
        <v>21</v>
      </c>
      <c r="K29" s="1">
        <f t="shared" si="7"/>
        <v>0.75</v>
      </c>
      <c r="L29" s="1">
        <f t="shared" si="8"/>
        <v>1.75</v>
      </c>
      <c r="M29" s="2">
        <f t="shared" si="9"/>
        <v>2.25</v>
      </c>
    </row>
    <row r="30" spans="1:13" s="11" customFormat="1" ht="13.5" customHeight="1">
      <c r="A30" s="11" t="s">
        <v>35</v>
      </c>
      <c r="B30" s="11" t="s">
        <v>24</v>
      </c>
      <c r="C30" s="11">
        <v>3</v>
      </c>
      <c r="D30" s="11">
        <v>8</v>
      </c>
      <c r="E30" s="11">
        <v>3</v>
      </c>
      <c r="F30" s="11">
        <v>2</v>
      </c>
      <c r="G30" s="11">
        <v>1</v>
      </c>
      <c r="H30" s="11">
        <v>1</v>
      </c>
      <c r="I30" s="11">
        <f t="shared" si="5"/>
        <v>7</v>
      </c>
      <c r="J30" s="11">
        <f t="shared" si="6"/>
        <v>14</v>
      </c>
      <c r="K30" s="1">
        <f t="shared" si="7"/>
        <v>0.875</v>
      </c>
      <c r="L30" s="1">
        <f t="shared" si="8"/>
        <v>1.75</v>
      </c>
      <c r="M30" s="2">
        <f t="shared" si="9"/>
        <v>2.3333333333333335</v>
      </c>
    </row>
    <row r="31" spans="1:13" s="11" customFormat="1" ht="13.5" customHeight="1">
      <c r="A31" s="11" t="s">
        <v>36</v>
      </c>
      <c r="B31" s="11" t="s">
        <v>24</v>
      </c>
      <c r="C31" s="11">
        <v>2</v>
      </c>
      <c r="D31" s="11">
        <v>6</v>
      </c>
      <c r="E31" s="11">
        <v>4</v>
      </c>
      <c r="F31" s="11">
        <v>1</v>
      </c>
      <c r="G31" s="11">
        <v>0</v>
      </c>
      <c r="H31" s="11">
        <v>1</v>
      </c>
      <c r="I31" s="11">
        <f t="shared" si="5"/>
        <v>6</v>
      </c>
      <c r="J31" s="11">
        <f t="shared" si="6"/>
        <v>10</v>
      </c>
      <c r="K31" s="1">
        <f t="shared" si="7"/>
        <v>1</v>
      </c>
      <c r="L31" s="1">
        <f t="shared" si="8"/>
        <v>1.6666666666666667</v>
      </c>
      <c r="M31" s="2">
        <f t="shared" si="9"/>
        <v>3</v>
      </c>
    </row>
    <row r="32" spans="1:13" s="11" customFormat="1" ht="13.5" customHeight="1">
      <c r="A32" s="11" t="s">
        <v>37</v>
      </c>
      <c r="B32" s="11" t="s">
        <v>24</v>
      </c>
      <c r="C32" s="11">
        <v>1</v>
      </c>
      <c r="D32" s="11">
        <v>3</v>
      </c>
      <c r="E32" s="11">
        <v>2</v>
      </c>
      <c r="F32" s="11">
        <v>0</v>
      </c>
      <c r="G32" s="11">
        <v>0</v>
      </c>
      <c r="H32" s="11">
        <v>0</v>
      </c>
      <c r="I32" s="11">
        <f t="shared" si="5"/>
        <v>2</v>
      </c>
      <c r="J32" s="11">
        <f t="shared" si="6"/>
        <v>2</v>
      </c>
      <c r="K32" s="1">
        <f t="shared" si="7"/>
        <v>0.6666666666666666</v>
      </c>
      <c r="L32" s="1">
        <f t="shared" si="8"/>
        <v>0.6666666666666666</v>
      </c>
      <c r="M32" s="2">
        <f t="shared" si="9"/>
        <v>2</v>
      </c>
    </row>
    <row r="33" spans="1:13" s="11" customFormat="1" ht="13.5" customHeight="1">
      <c r="A33" s="11" t="s">
        <v>38</v>
      </c>
      <c r="B33" s="11" t="s">
        <v>24</v>
      </c>
      <c r="C33" s="11">
        <v>1</v>
      </c>
      <c r="D33" s="11">
        <v>3</v>
      </c>
      <c r="E33" s="11">
        <v>1</v>
      </c>
      <c r="F33" s="11">
        <v>0</v>
      </c>
      <c r="G33" s="11">
        <v>0</v>
      </c>
      <c r="H33" s="11">
        <v>0</v>
      </c>
      <c r="I33" s="11">
        <f t="shared" si="5"/>
        <v>1</v>
      </c>
      <c r="J33" s="11">
        <f t="shared" si="6"/>
        <v>1</v>
      </c>
      <c r="K33" s="1">
        <f t="shared" si="7"/>
        <v>0.3333333333333333</v>
      </c>
      <c r="L33" s="1">
        <f t="shared" si="8"/>
        <v>0.3333333333333333</v>
      </c>
      <c r="M33" s="2">
        <f t="shared" si="9"/>
        <v>1</v>
      </c>
    </row>
    <row r="34" spans="1:13" s="11" customFormat="1" ht="13.5" customHeight="1">
      <c r="A34" s="11" t="s">
        <v>39</v>
      </c>
      <c r="B34" s="11" t="s">
        <v>24</v>
      </c>
      <c r="C34" s="11">
        <v>1</v>
      </c>
      <c r="D34" s="11">
        <v>3</v>
      </c>
      <c r="E34" s="11">
        <v>2</v>
      </c>
      <c r="F34" s="11">
        <v>0</v>
      </c>
      <c r="G34" s="11">
        <v>0</v>
      </c>
      <c r="H34" s="11">
        <v>0</v>
      </c>
      <c r="I34" s="11">
        <f t="shared" si="5"/>
        <v>2</v>
      </c>
      <c r="J34" s="11">
        <f t="shared" si="6"/>
        <v>2</v>
      </c>
      <c r="K34" s="1">
        <f t="shared" si="7"/>
        <v>0.6666666666666666</v>
      </c>
      <c r="L34" s="1">
        <f t="shared" si="8"/>
        <v>0.6666666666666666</v>
      </c>
      <c r="M34" s="2">
        <f t="shared" si="9"/>
        <v>2</v>
      </c>
    </row>
    <row r="36" spans="1:6" ht="13.5" customHeight="1">
      <c r="A36" s="9" t="s">
        <v>40</v>
      </c>
      <c r="C36" s="9" t="s">
        <v>14</v>
      </c>
      <c r="F36" s="9" t="s">
        <v>24</v>
      </c>
    </row>
    <row r="37" spans="1:9" ht="13.5" customHeight="1">
      <c r="A37" s="9" t="s">
        <v>2</v>
      </c>
      <c r="C37" s="11" t="s">
        <v>13</v>
      </c>
      <c r="D37" s="11">
        <v>18</v>
      </c>
      <c r="F37" s="11" t="s">
        <v>23</v>
      </c>
      <c r="G37" s="11">
        <v>18</v>
      </c>
      <c r="I37" s="11" t="s">
        <v>41</v>
      </c>
    </row>
    <row r="38" spans="1:9" ht="13.5" customHeight="1">
      <c r="A38" s="9" t="s">
        <v>3</v>
      </c>
      <c r="C38" s="11" t="s">
        <v>42</v>
      </c>
      <c r="D38" s="11">
        <v>49</v>
      </c>
      <c r="F38" s="11" t="s">
        <v>23</v>
      </c>
      <c r="G38" s="11">
        <v>61</v>
      </c>
      <c r="I38" s="11" t="s">
        <v>43</v>
      </c>
    </row>
    <row r="39" spans="1:9" ht="13.5" customHeight="1">
      <c r="A39" s="9" t="s">
        <v>4</v>
      </c>
      <c r="C39" s="11" t="s">
        <v>16</v>
      </c>
      <c r="D39" s="11">
        <v>22</v>
      </c>
      <c r="F39" s="11" t="s">
        <v>23</v>
      </c>
      <c r="G39" s="11">
        <v>36</v>
      </c>
      <c r="H39" s="11" t="s">
        <v>44</v>
      </c>
      <c r="I39" s="11" t="s">
        <v>45</v>
      </c>
    </row>
    <row r="40" spans="1:9" ht="13.5" customHeight="1">
      <c r="A40" s="9" t="s">
        <v>5</v>
      </c>
      <c r="C40" s="11" t="s">
        <v>17</v>
      </c>
      <c r="D40" s="11">
        <v>6</v>
      </c>
      <c r="F40" s="10" t="s">
        <v>25</v>
      </c>
      <c r="G40" s="11">
        <v>17</v>
      </c>
      <c r="I40" s="11" t="s">
        <v>46</v>
      </c>
    </row>
    <row r="41" spans="1:9" ht="13.5" customHeight="1">
      <c r="A41" s="9" t="s">
        <v>6</v>
      </c>
      <c r="C41" s="11" t="s">
        <v>47</v>
      </c>
      <c r="D41" s="11" t="s">
        <v>47</v>
      </c>
      <c r="F41" s="11" t="s">
        <v>27</v>
      </c>
      <c r="G41" s="11">
        <v>6</v>
      </c>
      <c r="I41" s="11" t="s">
        <v>48</v>
      </c>
    </row>
    <row r="42" spans="1:7" ht="13.5" customHeight="1">
      <c r="A42" s="9" t="s">
        <v>7</v>
      </c>
      <c r="C42" s="11" t="s">
        <v>17</v>
      </c>
      <c r="D42" s="11">
        <v>1</v>
      </c>
      <c r="F42" s="11" t="s">
        <v>27</v>
      </c>
      <c r="G42" s="11">
        <v>11</v>
      </c>
    </row>
    <row r="43" spans="1:9" ht="13.5" customHeight="1">
      <c r="A43" s="9" t="s">
        <v>8</v>
      </c>
      <c r="C43" s="11" t="s">
        <v>16</v>
      </c>
      <c r="D43" s="11">
        <v>24</v>
      </c>
      <c r="F43" s="11" t="s">
        <v>25</v>
      </c>
      <c r="G43" s="11">
        <v>49</v>
      </c>
      <c r="I43" s="11" t="s">
        <v>49</v>
      </c>
    </row>
    <row r="44" spans="1:9" ht="13.5" customHeight="1">
      <c r="A44" s="9" t="s">
        <v>9</v>
      </c>
      <c r="C44" s="11" t="s">
        <v>17</v>
      </c>
      <c r="D44" s="11">
        <v>32</v>
      </c>
      <c r="F44" s="11" t="s">
        <v>25</v>
      </c>
      <c r="G44" s="11">
        <v>102</v>
      </c>
      <c r="I44" s="11" t="s">
        <v>50</v>
      </c>
    </row>
    <row r="45" spans="1:9" ht="13.5" customHeight="1">
      <c r="A45" s="9" t="s">
        <v>10</v>
      </c>
      <c r="C45" s="11" t="s">
        <v>18</v>
      </c>
      <c r="D45" s="11">
        <v>0.561</v>
      </c>
      <c r="F45" s="11" t="s">
        <v>25</v>
      </c>
      <c r="G45" s="11">
        <v>0.831</v>
      </c>
      <c r="I45" s="11" t="s">
        <v>51</v>
      </c>
    </row>
    <row r="46" spans="1:7" ht="13.5" customHeight="1">
      <c r="A46" s="9" t="s">
        <v>52</v>
      </c>
      <c r="C46" s="11" t="s">
        <v>17</v>
      </c>
      <c r="D46" s="11">
        <v>0.696</v>
      </c>
      <c r="F46" s="11" t="s">
        <v>27</v>
      </c>
      <c r="G46" s="11">
        <v>1.88</v>
      </c>
    </row>
    <row r="47" spans="1:7" ht="13.5" customHeight="1">
      <c r="A47" s="9" t="s">
        <v>12</v>
      </c>
      <c r="C47" s="11" t="s">
        <v>16</v>
      </c>
      <c r="D47" s="11">
        <v>1.71</v>
      </c>
      <c r="F47" s="11" t="s">
        <v>25</v>
      </c>
      <c r="G47" s="11">
        <v>3.06</v>
      </c>
    </row>
  </sheetData>
  <printOptions gridLines="1"/>
  <pageMargins left="0.555" right="0.555" top="0.458" bottom="0.458" header="0.458" footer="0.458"/>
  <pageSetup firstPageNumber="1" useFirstPageNumber="1"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&amp; Betsy</dc:creator>
  <cp:keywords/>
  <dc:description/>
  <cp:lastModifiedBy>LMIT-JPL</cp:lastModifiedBy>
  <cp:lastPrinted>2005-10-03T14:48:55Z</cp:lastPrinted>
  <cp:category/>
  <cp:version/>
  <cp:contentType/>
  <cp:contentStatus/>
</cp:coreProperties>
</file>